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DC\OneDrive - DCDc health services pvt ltd\Desktop\Local Disk\Desktop\FY 22-23 Q4\"/>
    </mc:Choice>
  </mc:AlternateContent>
  <bookViews>
    <workbookView xWindow="0" yWindow="0" windowWidth="24000" windowHeight="9330" activeTab="1"/>
  </bookViews>
  <sheets>
    <sheet name="Analysis" sheetId="2" r:id="rId1"/>
    <sheet name="Worksheet" sheetId="1" r:id="rId2"/>
  </sheets>
  <definedNames>
    <definedName name="_xlnm._FilterDatabase" localSheetId="0" hidden="1">Analysis!$A$1:$K$13</definedName>
  </definedNames>
  <calcPr calcId="162913"/>
</workbook>
</file>

<file path=xl/calcChain.xml><?xml version="1.0" encoding="utf-8"?>
<calcChain xmlns="http://schemas.openxmlformats.org/spreadsheetml/2006/main">
  <c r="C30" i="2" l="1"/>
  <c r="H27" i="2"/>
  <c r="F27" i="2"/>
  <c r="D27" i="2"/>
  <c r="K25" i="2"/>
  <c r="J25" i="2"/>
  <c r="I25" i="2"/>
  <c r="C20" i="2"/>
</calcChain>
</file>

<file path=xl/sharedStrings.xml><?xml version="1.0" encoding="utf-8"?>
<sst xmlns="http://schemas.openxmlformats.org/spreadsheetml/2006/main" count="353" uniqueCount="105">
  <si>
    <r>
      <rPr>
        <sz val="11"/>
        <color indexed="8"/>
        <rFont val="Calibri"/>
        <family val="2"/>
      </rPr>
      <t>S. No.</t>
    </r>
  </si>
  <si>
    <r>
      <rPr>
        <sz val="11"/>
        <color indexed="8"/>
        <rFont val="Calibri"/>
        <family val="2"/>
      </rPr>
      <t>User Code</t>
    </r>
  </si>
  <si>
    <r>
      <rPr>
        <sz val="11"/>
        <color indexed="8"/>
        <rFont val="Calibri"/>
        <family val="2"/>
      </rPr>
      <t>Patient Name</t>
    </r>
  </si>
  <si>
    <r>
      <rPr>
        <sz val="11"/>
        <color indexed="8"/>
        <rFont val="Calibri"/>
        <family val="2"/>
      </rPr>
      <t>Environment</t>
    </r>
  </si>
  <si>
    <r>
      <rPr>
        <sz val="11"/>
        <color indexed="8"/>
        <rFont val="Calibri"/>
        <family val="2"/>
      </rPr>
      <t>Cleanliness</t>
    </r>
  </si>
  <si>
    <r>
      <rPr>
        <sz val="11"/>
        <color indexed="8"/>
        <rFont val="Calibri"/>
        <family val="2"/>
      </rPr>
      <t>Staff Behavior</t>
    </r>
  </si>
  <si>
    <r>
      <rPr>
        <sz val="11"/>
        <color indexed="8"/>
        <rFont val="Calibri"/>
        <family val="2"/>
      </rPr>
      <t>Procedure Explained</t>
    </r>
  </si>
  <si>
    <r>
      <rPr>
        <sz val="11"/>
        <color indexed="8"/>
        <rFont val="Calibri"/>
        <family val="2"/>
      </rPr>
      <t>Dialysis Started On Time</t>
    </r>
  </si>
  <si>
    <r>
      <rPr>
        <sz val="11"/>
        <color indexed="8"/>
        <rFont val="Calibri"/>
        <family val="2"/>
      </rPr>
      <t>Dialysis Received For 4 hours</t>
    </r>
  </si>
  <si>
    <r>
      <rPr>
        <sz val="11"/>
        <color indexed="8"/>
        <rFont val="Calibri"/>
        <family val="2"/>
      </rPr>
      <t>Suggestions</t>
    </r>
  </si>
  <si>
    <r>
      <rPr>
        <sz val="11"/>
        <color indexed="8"/>
        <rFont val="Calibri"/>
        <family val="2"/>
      </rPr>
      <t>Action Taken</t>
    </r>
  </si>
  <si>
    <r>
      <rPr>
        <sz val="11"/>
        <color indexed="8"/>
        <rFont val="Calibri"/>
        <family val="2"/>
      </rPr>
      <t>Feedback Rate</t>
    </r>
  </si>
  <si>
    <r>
      <rPr>
        <sz val="11"/>
        <color indexed="8"/>
        <rFont val="Calibri"/>
        <family val="2"/>
      </rPr>
      <t>Date</t>
    </r>
  </si>
  <si>
    <t>23-0032-030247</t>
  </si>
  <si>
    <t xml:space="preserve">SIBU RAM MURMU </t>
  </si>
  <si>
    <t>N/A</t>
  </si>
  <si>
    <t>18-0032-006283</t>
  </si>
  <si>
    <t xml:space="preserve">Afroz Bano </t>
  </si>
  <si>
    <t>Satisfactory</t>
  </si>
  <si>
    <t>Yes</t>
  </si>
  <si>
    <t xml:space="preserve">sfaayi ke liye 2 log hone chahiye </t>
  </si>
  <si>
    <t>06-15-2022</t>
  </si>
  <si>
    <t>22-0032-029332</t>
  </si>
  <si>
    <t xml:space="preserve">MEENA KAUR </t>
  </si>
  <si>
    <t>satisfied</t>
  </si>
  <si>
    <t>11-25-2022</t>
  </si>
  <si>
    <t>22-0032-025741</t>
  </si>
  <si>
    <t>AJIT NAG</t>
  </si>
  <si>
    <t>Average</t>
  </si>
  <si>
    <t>12-24-2022</t>
  </si>
  <si>
    <t>22-0032-030101</t>
  </si>
  <si>
    <t xml:space="preserve">GOPAL PRASAD </t>
  </si>
  <si>
    <t>Very Good</t>
  </si>
  <si>
    <t>02-17-2023</t>
  </si>
  <si>
    <t>22-0032-025221</t>
  </si>
  <si>
    <t>AKTAR ANSARY</t>
  </si>
  <si>
    <t>18-0032-004888</t>
  </si>
  <si>
    <t xml:space="preserve">Samlesh Kumar Singh </t>
  </si>
  <si>
    <t>04-27-2023</t>
  </si>
  <si>
    <t>22-0032-028376</t>
  </si>
  <si>
    <t xml:space="preserve">ADITYA SHAW </t>
  </si>
  <si>
    <t>18-0032-006281</t>
  </si>
  <si>
    <t xml:space="preserve">Pradip Prasad </t>
  </si>
  <si>
    <t>23-0032-030702</t>
  </si>
  <si>
    <t xml:space="preserve">FARIDA BEGAM </t>
  </si>
  <si>
    <t>05-05-2023</t>
  </si>
  <si>
    <t>22-0032-030043</t>
  </si>
  <si>
    <t xml:space="preserve">ASHOK VERMA </t>
  </si>
  <si>
    <t>22-0032-030102</t>
  </si>
  <si>
    <t xml:space="preserve">MADO TUDU </t>
  </si>
  <si>
    <t>23-0032-030245</t>
  </si>
  <si>
    <t xml:space="preserve">RAJENDRA KUMAR SINGH DEO </t>
  </si>
  <si>
    <t>23-0032-030541</t>
  </si>
  <si>
    <t xml:space="preserve">AJAY SOREN </t>
  </si>
  <si>
    <t>23-0032-030724</t>
  </si>
  <si>
    <t xml:space="preserve">JOBA MURMU </t>
  </si>
  <si>
    <t>23-0032-030778</t>
  </si>
  <si>
    <t xml:space="preserve">CHHOTU TUDU </t>
  </si>
  <si>
    <t>23-0032-030873</t>
  </si>
  <si>
    <t xml:space="preserve">ANURAG SINGH </t>
  </si>
  <si>
    <t>23-0032-030874</t>
  </si>
  <si>
    <t xml:space="preserve">GOPINATH MARDI </t>
  </si>
  <si>
    <t>23-0032-030989</t>
  </si>
  <si>
    <t xml:space="preserve">SALDANA MARDI </t>
  </si>
  <si>
    <t>23-0032-031106</t>
  </si>
  <si>
    <t xml:space="preserve">FULCHAND MUCHI </t>
  </si>
  <si>
    <t>21-0032-022228</t>
  </si>
  <si>
    <t xml:space="preserve">ZAKI ABRAR </t>
  </si>
  <si>
    <t>22-0032-028886</t>
  </si>
  <si>
    <t xml:space="preserve">PRIYA MUKHI </t>
  </si>
  <si>
    <t>22-0032-029065</t>
  </si>
  <si>
    <t xml:space="preserve">ARVIND SAW </t>
  </si>
  <si>
    <t>22-0032-028382</t>
  </si>
  <si>
    <t xml:space="preserve">SHAMBHU PRSAD GUPTA </t>
  </si>
  <si>
    <t>No</t>
  </si>
  <si>
    <t xml:space="preserve">wrong needling ki vajha se fistula khrab ho gya or ab patient dialysis nhi le raha hai </t>
  </si>
  <si>
    <t>22-0032-027486</t>
  </si>
  <si>
    <t xml:space="preserve">AMZAD ALI </t>
  </si>
  <si>
    <t>18-0032-005640</t>
  </si>
  <si>
    <t xml:space="preserve">MD. JAHANGIR </t>
  </si>
  <si>
    <t>05-04-2023</t>
  </si>
  <si>
    <t>S. No.</t>
  </si>
  <si>
    <t>Patient Name</t>
  </si>
  <si>
    <t>Environment</t>
  </si>
  <si>
    <t>Cleanliness</t>
  </si>
  <si>
    <t>Staff Behavior</t>
  </si>
  <si>
    <t>Procedure Explained</t>
  </si>
  <si>
    <t>Dialysis Started On Time</t>
  </si>
  <si>
    <t>Dialysis Received For 4 hours</t>
  </si>
  <si>
    <t>Score</t>
  </si>
  <si>
    <t>Total number of patients</t>
  </si>
  <si>
    <t>Number of patients who have responded</t>
  </si>
  <si>
    <t>Response rate</t>
  </si>
  <si>
    <t>Number of patients rated 'Yes'</t>
  </si>
  <si>
    <t>Number of patients rated 'Yes' (%)</t>
  </si>
  <si>
    <t>Remarks</t>
  </si>
  <si>
    <t>Overall Score</t>
  </si>
  <si>
    <t>Overall Remark</t>
  </si>
  <si>
    <t>Excellent</t>
  </si>
  <si>
    <t>Poor</t>
  </si>
  <si>
    <t>NA</t>
  </si>
  <si>
    <t>Feedback Percentage---46.15%</t>
  </si>
  <si>
    <t>Total Patients---26</t>
  </si>
  <si>
    <t>Feedback---</t>
  </si>
  <si>
    <t>1.Patient Shambu Prsad Gupta's fistula damaged due to wrong needling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</si>
</sst>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13">
    <xf numFmtId="0" fontId="0" fillId="0" borderId="0" xfId="0" applyFill="1" applyProtection="1"/>
    <xf numFmtId="0" fontId="1" fillId="0" borderId="0" xfId="0" applyFont="1" applyFill="1" applyProtection="1"/>
    <xf numFmtId="0" fontId="2" fillId="2" borderId="0" xfId="0" applyFont="1" applyFill="1" applyProtection="1"/>
    <xf numFmtId="0" fontId="2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Font="1" applyFill="1" applyProtection="1"/>
    <xf numFmtId="0" fontId="2" fillId="2" borderId="1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10" fontId="0" fillId="0" borderId="0" xfId="0" applyNumberForma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2" fontId="0" fillId="0" borderId="0" xfId="0" applyNumberForma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Ruler="0" topLeftCell="A16" zoomScaleNormal="100" workbookViewId="0">
      <selection activeCell="C40" sqref="C40"/>
    </sheetView>
  </sheetViews>
  <sheetFormatPr defaultRowHeight="15" x14ac:dyDescent="0.25"/>
  <cols>
    <col min="2" max="2" width="27" customWidth="1"/>
    <col min="3" max="8" width="15.5703125" customWidth="1"/>
    <col min="9" max="11" width="14.5703125" customWidth="1"/>
  </cols>
  <sheetData>
    <row r="1" spans="1:11" s="1" customFormat="1" x14ac:dyDescent="0.25">
      <c r="A1" s="1" t="s">
        <v>81</v>
      </c>
      <c r="B1" s="1" t="s">
        <v>82</v>
      </c>
      <c r="C1" s="1" t="s">
        <v>83</v>
      </c>
      <c r="D1" s="1" t="s">
        <v>89</v>
      </c>
      <c r="E1" s="1" t="s">
        <v>84</v>
      </c>
      <c r="F1" s="1" t="s">
        <v>89</v>
      </c>
      <c r="G1" s="1" t="s">
        <v>85</v>
      </c>
      <c r="H1" s="1" t="s">
        <v>89</v>
      </c>
      <c r="I1" s="1" t="s">
        <v>86</v>
      </c>
      <c r="J1" s="1" t="s">
        <v>87</v>
      </c>
      <c r="K1" s="1" t="s">
        <v>88</v>
      </c>
    </row>
    <row r="2" spans="1:11" x14ac:dyDescent="0.25">
      <c r="A2">
        <v>1</v>
      </c>
      <c r="B2" t="s">
        <v>71</v>
      </c>
      <c r="C2" t="s">
        <v>18</v>
      </c>
      <c r="D2">
        <v>3</v>
      </c>
      <c r="E2" t="s">
        <v>18</v>
      </c>
      <c r="F2">
        <v>3</v>
      </c>
      <c r="G2" t="s">
        <v>18</v>
      </c>
      <c r="H2">
        <v>3</v>
      </c>
      <c r="I2" t="s">
        <v>19</v>
      </c>
      <c r="J2" t="s">
        <v>19</v>
      </c>
      <c r="K2" t="s">
        <v>19</v>
      </c>
    </row>
    <row r="3" spans="1:11" x14ac:dyDescent="0.25">
      <c r="A3">
        <v>2</v>
      </c>
      <c r="B3" t="s">
        <v>31</v>
      </c>
      <c r="C3" t="s">
        <v>32</v>
      </c>
      <c r="D3">
        <v>4</v>
      </c>
      <c r="E3" t="s">
        <v>32</v>
      </c>
      <c r="F3">
        <v>4</v>
      </c>
      <c r="G3" t="s">
        <v>32</v>
      </c>
      <c r="H3">
        <v>4</v>
      </c>
      <c r="I3" t="s">
        <v>19</v>
      </c>
      <c r="J3" t="s">
        <v>19</v>
      </c>
      <c r="K3" t="s">
        <v>19</v>
      </c>
    </row>
    <row r="4" spans="1:11" x14ac:dyDescent="0.25">
      <c r="A4">
        <v>3</v>
      </c>
      <c r="B4" t="s">
        <v>73</v>
      </c>
      <c r="C4" t="s">
        <v>28</v>
      </c>
      <c r="D4">
        <v>2</v>
      </c>
      <c r="E4" t="s">
        <v>28</v>
      </c>
      <c r="F4">
        <v>2</v>
      </c>
      <c r="G4" t="s">
        <v>28</v>
      </c>
      <c r="H4">
        <v>2</v>
      </c>
      <c r="I4" t="s">
        <v>74</v>
      </c>
      <c r="J4" t="s">
        <v>74</v>
      </c>
      <c r="K4" t="s">
        <v>74</v>
      </c>
    </row>
    <row r="5" spans="1:11" x14ac:dyDescent="0.25">
      <c r="A5">
        <v>4</v>
      </c>
      <c r="B5" t="s">
        <v>77</v>
      </c>
      <c r="C5" t="s">
        <v>18</v>
      </c>
      <c r="D5">
        <v>3</v>
      </c>
      <c r="E5" t="s">
        <v>18</v>
      </c>
      <c r="F5">
        <v>3</v>
      </c>
      <c r="G5" t="s">
        <v>18</v>
      </c>
      <c r="H5">
        <v>3</v>
      </c>
      <c r="I5" t="s">
        <v>19</v>
      </c>
      <c r="J5" t="s">
        <v>19</v>
      </c>
      <c r="K5" t="s">
        <v>19</v>
      </c>
    </row>
    <row r="6" spans="1:11" x14ac:dyDescent="0.25">
      <c r="A6">
        <v>5</v>
      </c>
      <c r="B6" t="s">
        <v>35</v>
      </c>
      <c r="C6" t="s">
        <v>18</v>
      </c>
      <c r="D6">
        <v>3</v>
      </c>
      <c r="E6" t="s">
        <v>18</v>
      </c>
      <c r="F6">
        <v>3</v>
      </c>
      <c r="G6" t="s">
        <v>32</v>
      </c>
      <c r="H6">
        <v>4</v>
      </c>
      <c r="I6" t="s">
        <v>19</v>
      </c>
      <c r="J6" t="s">
        <v>19</v>
      </c>
      <c r="K6" t="s">
        <v>19</v>
      </c>
    </row>
    <row r="7" spans="1:11" x14ac:dyDescent="0.25">
      <c r="A7">
        <v>6</v>
      </c>
      <c r="B7" t="s">
        <v>79</v>
      </c>
      <c r="C7" t="s">
        <v>18</v>
      </c>
      <c r="D7">
        <v>3</v>
      </c>
      <c r="E7" t="s">
        <v>18</v>
      </c>
      <c r="F7">
        <v>3</v>
      </c>
      <c r="G7" t="s">
        <v>18</v>
      </c>
      <c r="H7">
        <v>3</v>
      </c>
      <c r="I7" t="s">
        <v>19</v>
      </c>
      <c r="J7" t="s">
        <v>19</v>
      </c>
      <c r="K7" t="s">
        <v>19</v>
      </c>
    </row>
    <row r="8" spans="1:11" x14ac:dyDescent="0.25">
      <c r="A8">
        <v>7</v>
      </c>
      <c r="B8" t="s">
        <v>37</v>
      </c>
      <c r="C8" t="s">
        <v>18</v>
      </c>
      <c r="D8">
        <v>3</v>
      </c>
      <c r="E8" t="s">
        <v>18</v>
      </c>
      <c r="F8">
        <v>3</v>
      </c>
      <c r="G8" t="s">
        <v>18</v>
      </c>
      <c r="H8">
        <v>3</v>
      </c>
      <c r="I8" t="s">
        <v>19</v>
      </c>
      <c r="J8" t="s">
        <v>19</v>
      </c>
      <c r="K8" t="s">
        <v>19</v>
      </c>
    </row>
    <row r="9" spans="1:11" x14ac:dyDescent="0.25">
      <c r="A9">
        <v>8</v>
      </c>
      <c r="B9" t="s">
        <v>40</v>
      </c>
      <c r="C9" t="s">
        <v>18</v>
      </c>
      <c r="D9">
        <v>3</v>
      </c>
      <c r="E9" t="s">
        <v>18</v>
      </c>
      <c r="F9">
        <v>3</v>
      </c>
      <c r="G9" t="s">
        <v>18</v>
      </c>
      <c r="H9">
        <v>3</v>
      </c>
      <c r="I9" t="s">
        <v>19</v>
      </c>
      <c r="J9" t="s">
        <v>19</v>
      </c>
      <c r="K9" t="s">
        <v>19</v>
      </c>
    </row>
    <row r="10" spans="1:11" x14ac:dyDescent="0.25">
      <c r="A10">
        <v>9</v>
      </c>
      <c r="B10" t="s">
        <v>42</v>
      </c>
      <c r="C10" t="s">
        <v>18</v>
      </c>
      <c r="D10">
        <v>3</v>
      </c>
      <c r="E10" t="s">
        <v>18</v>
      </c>
      <c r="F10">
        <v>3</v>
      </c>
      <c r="G10" t="s">
        <v>18</v>
      </c>
      <c r="H10">
        <v>3</v>
      </c>
      <c r="I10" t="s">
        <v>19</v>
      </c>
      <c r="J10" t="s">
        <v>19</v>
      </c>
      <c r="K10" t="s">
        <v>19</v>
      </c>
    </row>
    <row r="11" spans="1:11" x14ac:dyDescent="0.25">
      <c r="A11">
        <v>10</v>
      </c>
      <c r="B11" t="s">
        <v>61</v>
      </c>
      <c r="C11" t="s">
        <v>18</v>
      </c>
      <c r="D11">
        <v>3</v>
      </c>
      <c r="E11" t="s">
        <v>18</v>
      </c>
      <c r="F11">
        <v>3</v>
      </c>
      <c r="G11" t="s">
        <v>18</v>
      </c>
      <c r="H11">
        <v>3</v>
      </c>
      <c r="I11" t="s">
        <v>19</v>
      </c>
      <c r="J11" t="s">
        <v>19</v>
      </c>
      <c r="K11" t="s">
        <v>19</v>
      </c>
    </row>
    <row r="12" spans="1:11" x14ac:dyDescent="0.25">
      <c r="A12">
        <v>11</v>
      </c>
      <c r="B12" t="s">
        <v>44</v>
      </c>
      <c r="C12" t="s">
        <v>18</v>
      </c>
      <c r="D12">
        <v>3</v>
      </c>
      <c r="E12" t="s">
        <v>18</v>
      </c>
      <c r="F12">
        <v>3</v>
      </c>
      <c r="G12" t="s">
        <v>32</v>
      </c>
      <c r="H12">
        <v>4</v>
      </c>
      <c r="I12" t="s">
        <v>19</v>
      </c>
      <c r="J12" t="s">
        <v>19</v>
      </c>
      <c r="K12" t="s">
        <v>19</v>
      </c>
    </row>
    <row r="13" spans="1:11" x14ac:dyDescent="0.25">
      <c r="A13">
        <v>12</v>
      </c>
      <c r="B13" t="s">
        <v>47</v>
      </c>
      <c r="C13" t="s">
        <v>18</v>
      </c>
      <c r="D13">
        <v>3</v>
      </c>
      <c r="E13" t="s">
        <v>18</v>
      </c>
      <c r="F13">
        <v>3</v>
      </c>
      <c r="G13" t="s">
        <v>18</v>
      </c>
      <c r="H13">
        <v>3</v>
      </c>
      <c r="I13" t="s">
        <v>19</v>
      </c>
      <c r="J13" t="s">
        <v>19</v>
      </c>
      <c r="K13" t="s">
        <v>19</v>
      </c>
    </row>
    <row r="16" spans="1:11" x14ac:dyDescent="0.25">
      <c r="B16" s="2" t="s">
        <v>90</v>
      </c>
      <c r="C16" s="9">
        <v>26</v>
      </c>
      <c r="D16" s="9"/>
      <c r="E16" s="9"/>
      <c r="F16" s="9"/>
      <c r="G16" s="9"/>
      <c r="H16" s="9"/>
      <c r="I16" s="9"/>
      <c r="J16" s="9"/>
      <c r="K16" s="9"/>
    </row>
    <row r="17" spans="2:11" x14ac:dyDescent="0.25">
      <c r="C17" s="9"/>
      <c r="D17" s="9"/>
      <c r="E17" s="9"/>
      <c r="F17" s="9"/>
      <c r="G17" s="9"/>
      <c r="H17" s="9"/>
      <c r="I17" s="9"/>
      <c r="J17" s="9"/>
      <c r="K17" s="9"/>
    </row>
    <row r="18" spans="2:11" ht="30" x14ac:dyDescent="0.25">
      <c r="B18" s="3" t="s">
        <v>91</v>
      </c>
      <c r="C18" s="9">
        <v>12</v>
      </c>
      <c r="D18" s="9"/>
      <c r="E18" s="9"/>
      <c r="F18" s="9"/>
      <c r="G18" s="9"/>
      <c r="H18" s="9"/>
      <c r="I18" s="9"/>
      <c r="J18" s="9"/>
      <c r="K18" s="9"/>
    </row>
    <row r="19" spans="2:11" x14ac:dyDescent="0.25">
      <c r="B19" s="4"/>
      <c r="C19" s="9"/>
      <c r="D19" s="9"/>
      <c r="E19" s="9"/>
      <c r="F19" s="9"/>
      <c r="G19" s="9"/>
      <c r="H19" s="9"/>
      <c r="I19" s="9"/>
      <c r="J19" s="9"/>
      <c r="K19" s="9"/>
    </row>
    <row r="20" spans="2:11" x14ac:dyDescent="0.25">
      <c r="B20" s="3" t="s">
        <v>92</v>
      </c>
      <c r="C20" s="10">
        <f>C18/C16</f>
        <v>0.46153846153846156</v>
      </c>
      <c r="D20" s="9"/>
      <c r="E20" s="9"/>
      <c r="F20" s="9"/>
      <c r="G20" s="9"/>
      <c r="H20" s="9"/>
      <c r="I20" s="9"/>
      <c r="J20" s="9"/>
      <c r="K20" s="9"/>
    </row>
    <row r="21" spans="2:11" x14ac:dyDescent="0.25">
      <c r="C21" s="9"/>
      <c r="D21" s="9"/>
      <c r="E21" s="9"/>
      <c r="F21" s="9"/>
      <c r="G21" s="9"/>
      <c r="H21" s="9"/>
      <c r="I21" s="9"/>
      <c r="J21" s="9"/>
      <c r="K21" s="9"/>
    </row>
    <row r="22" spans="2:11" ht="30" x14ac:dyDescent="0.25">
      <c r="B22" s="3" t="s">
        <v>93</v>
      </c>
      <c r="C22" s="9"/>
      <c r="D22" s="11" t="s">
        <v>100</v>
      </c>
      <c r="E22" s="9"/>
      <c r="F22" s="11" t="s">
        <v>100</v>
      </c>
      <c r="G22" s="9"/>
      <c r="H22" s="11" t="s">
        <v>100</v>
      </c>
      <c r="I22" s="9">
        <v>11</v>
      </c>
      <c r="J22" s="9">
        <v>11</v>
      </c>
      <c r="K22" s="9">
        <v>11</v>
      </c>
    </row>
    <row r="23" spans="2:11" x14ac:dyDescent="0.25">
      <c r="C23" s="9"/>
      <c r="D23" s="9"/>
      <c r="E23" s="9"/>
      <c r="F23" s="9"/>
      <c r="G23" s="9"/>
      <c r="H23" s="9"/>
      <c r="I23" s="9"/>
      <c r="J23" s="9"/>
      <c r="K23" s="9"/>
    </row>
    <row r="24" spans="2:11" x14ac:dyDescent="0.25">
      <c r="C24" s="9"/>
      <c r="D24" s="9"/>
      <c r="E24" s="9"/>
      <c r="F24" s="9"/>
      <c r="G24" s="9"/>
      <c r="H24" s="9"/>
      <c r="I24" s="9"/>
      <c r="J24" s="9"/>
      <c r="K24" s="9"/>
    </row>
    <row r="25" spans="2:11" ht="30" x14ac:dyDescent="0.25">
      <c r="B25" s="3" t="s">
        <v>94</v>
      </c>
      <c r="C25" s="9"/>
      <c r="D25" s="9"/>
      <c r="E25" s="9"/>
      <c r="F25" s="9"/>
      <c r="G25" s="9"/>
      <c r="H25" s="9"/>
      <c r="I25" s="10">
        <f>I22/C18</f>
        <v>0.91666666666666663</v>
      </c>
      <c r="J25" s="10">
        <f>J22/C18</f>
        <v>0.91666666666666663</v>
      </c>
      <c r="K25" s="10">
        <f>K22/C18</f>
        <v>0.91666666666666663</v>
      </c>
    </row>
    <row r="26" spans="2:11" x14ac:dyDescent="0.25">
      <c r="C26" s="9"/>
      <c r="D26" s="9"/>
      <c r="E26" s="9"/>
      <c r="F26" s="9"/>
      <c r="G26" s="9"/>
      <c r="H26" s="9"/>
      <c r="I26" s="9"/>
      <c r="J26" s="9"/>
      <c r="K26" s="9"/>
    </row>
    <row r="27" spans="2:11" x14ac:dyDescent="0.25">
      <c r="B27" s="2" t="s">
        <v>89</v>
      </c>
      <c r="C27" s="9"/>
      <c r="D27" s="9">
        <f>AVERAGE(D2:D13)</f>
        <v>3</v>
      </c>
      <c r="E27" s="9"/>
      <c r="F27" s="9">
        <f>AVERAGE(F2:F13)</f>
        <v>3</v>
      </c>
      <c r="G27" s="9"/>
      <c r="H27" s="12">
        <f>AVERAGE(H2:H13)</f>
        <v>3.1666666666666665</v>
      </c>
      <c r="I27" s="9">
        <v>4.16</v>
      </c>
      <c r="J27" s="9">
        <v>4.16</v>
      </c>
      <c r="K27" s="9">
        <v>4.16</v>
      </c>
    </row>
    <row r="28" spans="2:11" x14ac:dyDescent="0.25">
      <c r="B28" s="2" t="s">
        <v>95</v>
      </c>
      <c r="C28" s="9"/>
      <c r="D28" s="11" t="s">
        <v>18</v>
      </c>
      <c r="E28" s="9"/>
      <c r="F28" s="11" t="s">
        <v>18</v>
      </c>
      <c r="G28" s="9"/>
      <c r="H28" s="11" t="s">
        <v>18</v>
      </c>
      <c r="I28" s="11" t="s">
        <v>32</v>
      </c>
      <c r="J28" s="11" t="s">
        <v>32</v>
      </c>
      <c r="K28" s="11" t="s">
        <v>32</v>
      </c>
    </row>
    <row r="29" spans="2:11" x14ac:dyDescent="0.25">
      <c r="B29" s="5"/>
      <c r="C29" s="9"/>
      <c r="D29" s="9"/>
      <c r="E29" s="9"/>
      <c r="F29" s="9"/>
      <c r="G29" s="9"/>
      <c r="H29" s="9"/>
      <c r="I29" s="9"/>
      <c r="J29" s="9"/>
      <c r="K29" s="9"/>
    </row>
    <row r="30" spans="2:11" x14ac:dyDescent="0.25">
      <c r="B30" s="6" t="s">
        <v>96</v>
      </c>
      <c r="C30" s="12">
        <f>AVERAGE(D27,F27,H27)</f>
        <v>3.0555555555555554</v>
      </c>
      <c r="D30" s="9"/>
      <c r="E30" s="9"/>
      <c r="F30" s="9"/>
      <c r="G30" s="9"/>
      <c r="H30" s="9"/>
      <c r="I30" s="9"/>
      <c r="J30" s="9"/>
      <c r="K30" s="9"/>
    </row>
    <row r="31" spans="2:11" x14ac:dyDescent="0.25">
      <c r="B31" s="6" t="s">
        <v>97</v>
      </c>
      <c r="C31" s="11" t="s">
        <v>18</v>
      </c>
      <c r="D31" s="9"/>
      <c r="E31" s="9"/>
      <c r="F31" s="9"/>
      <c r="G31" s="9"/>
      <c r="H31" s="9"/>
      <c r="I31" s="9"/>
      <c r="J31" s="9"/>
      <c r="K31" s="9"/>
    </row>
    <row r="33" spans="5:6" x14ac:dyDescent="0.25">
      <c r="E33" s="7" t="s">
        <v>89</v>
      </c>
      <c r="F33" s="7" t="s">
        <v>95</v>
      </c>
    </row>
    <row r="34" spans="5:6" x14ac:dyDescent="0.25">
      <c r="E34" s="8">
        <v>5</v>
      </c>
      <c r="F34" s="7" t="s">
        <v>98</v>
      </c>
    </row>
    <row r="35" spans="5:6" x14ac:dyDescent="0.25">
      <c r="E35" s="8">
        <v>4</v>
      </c>
      <c r="F35" s="7" t="s">
        <v>32</v>
      </c>
    </row>
    <row r="36" spans="5:6" x14ac:dyDescent="0.25">
      <c r="E36" s="8">
        <v>3</v>
      </c>
      <c r="F36" s="7" t="s">
        <v>18</v>
      </c>
    </row>
    <row r="37" spans="5:6" x14ac:dyDescent="0.25">
      <c r="E37" s="8">
        <v>2</v>
      </c>
      <c r="F37" s="7" t="s">
        <v>28</v>
      </c>
    </row>
    <row r="38" spans="5:6" x14ac:dyDescent="0.25">
      <c r="E38" s="8">
        <v>1</v>
      </c>
      <c r="F38" s="7" t="s">
        <v>99</v>
      </c>
    </row>
  </sheetData>
  <sheetProtection formatCells="0" formatColumns="0" formatRows="0" insertColumns="0" insertRows="0" insertHyperlinks="0" deleteColumns="0" deleteRows="0" sort="0" autoFilter="0" pivotTables="0"/>
  <autoFilter ref="A1:K13"/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abSelected="1" showRuler="0" topLeftCell="A10" zoomScaleNormal="100" workbookViewId="0">
      <selection activeCell="J18" sqref="J18"/>
    </sheetView>
  </sheetViews>
  <sheetFormatPr defaultRowHeight="15" x14ac:dyDescent="0.25"/>
  <cols>
    <col min="10" max="10" width="65.140625" customWidth="1"/>
  </cols>
  <sheetData>
    <row r="1" spans="1:2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26" x14ac:dyDescent="0.25">
      <c r="A2">
        <v>1</v>
      </c>
      <c r="B2" t="s">
        <v>48</v>
      </c>
      <c r="C2" t="s">
        <v>49</v>
      </c>
      <c r="M2" t="s">
        <v>15</v>
      </c>
      <c r="Z2" t="s">
        <v>15</v>
      </c>
    </row>
    <row r="3" spans="1:26" x14ac:dyDescent="0.25">
      <c r="A3">
        <v>2</v>
      </c>
      <c r="B3" t="s">
        <v>50</v>
      </c>
      <c r="C3" t="s">
        <v>51</v>
      </c>
      <c r="M3" t="s">
        <v>15</v>
      </c>
      <c r="Z3" t="s">
        <v>15</v>
      </c>
    </row>
    <row r="4" spans="1:26" x14ac:dyDescent="0.25">
      <c r="A4">
        <v>3</v>
      </c>
      <c r="B4" t="s">
        <v>13</v>
      </c>
      <c r="C4" t="s">
        <v>14</v>
      </c>
      <c r="M4" t="s">
        <v>15</v>
      </c>
      <c r="Z4" t="s">
        <v>15</v>
      </c>
    </row>
    <row r="5" spans="1:26" x14ac:dyDescent="0.25">
      <c r="A5">
        <v>4</v>
      </c>
      <c r="B5" t="s">
        <v>52</v>
      </c>
      <c r="C5" t="s">
        <v>53</v>
      </c>
      <c r="M5" t="s">
        <v>15</v>
      </c>
      <c r="Z5" t="s">
        <v>15</v>
      </c>
    </row>
    <row r="6" spans="1:26" x14ac:dyDescent="0.25">
      <c r="A6">
        <v>5</v>
      </c>
      <c r="B6" t="s">
        <v>54</v>
      </c>
      <c r="C6" t="s">
        <v>55</v>
      </c>
      <c r="M6" t="s">
        <v>15</v>
      </c>
      <c r="Z6" t="s">
        <v>15</v>
      </c>
    </row>
    <row r="7" spans="1:26" x14ac:dyDescent="0.25">
      <c r="A7">
        <v>6</v>
      </c>
      <c r="B7" t="s">
        <v>56</v>
      </c>
      <c r="C7" t="s">
        <v>57</v>
      </c>
      <c r="M7" t="s">
        <v>15</v>
      </c>
      <c r="Z7" t="s">
        <v>15</v>
      </c>
    </row>
    <row r="8" spans="1:26" x14ac:dyDescent="0.25">
      <c r="A8">
        <v>7</v>
      </c>
      <c r="B8" t="s">
        <v>58</v>
      </c>
      <c r="C8" t="s">
        <v>59</v>
      </c>
      <c r="M8" t="s">
        <v>15</v>
      </c>
      <c r="Z8" t="s">
        <v>15</v>
      </c>
    </row>
    <row r="9" spans="1:26" x14ac:dyDescent="0.25">
      <c r="A9">
        <v>8</v>
      </c>
      <c r="B9" t="s">
        <v>62</v>
      </c>
      <c r="C9" t="s">
        <v>63</v>
      </c>
      <c r="M9" t="s">
        <v>15</v>
      </c>
      <c r="Y9">
        <v>1</v>
      </c>
      <c r="Z9" t="s">
        <v>21</v>
      </c>
    </row>
    <row r="10" spans="1:26" x14ac:dyDescent="0.25">
      <c r="A10">
        <v>9</v>
      </c>
      <c r="B10" t="s">
        <v>64</v>
      </c>
      <c r="C10" t="s">
        <v>65</v>
      </c>
      <c r="M10" t="s">
        <v>15</v>
      </c>
      <c r="Y10">
        <v>1</v>
      </c>
      <c r="Z10" t="s">
        <v>25</v>
      </c>
    </row>
    <row r="11" spans="1:26" x14ac:dyDescent="0.25">
      <c r="A11">
        <v>10</v>
      </c>
      <c r="B11" t="s">
        <v>16</v>
      </c>
      <c r="C11" t="s">
        <v>17</v>
      </c>
      <c r="D11" t="s">
        <v>18</v>
      </c>
      <c r="E11" t="s">
        <v>18</v>
      </c>
      <c r="F11" t="s">
        <v>18</v>
      </c>
      <c r="G11" t="s">
        <v>19</v>
      </c>
      <c r="H11" t="s">
        <v>19</v>
      </c>
      <c r="I11" t="s">
        <v>19</v>
      </c>
      <c r="J11" t="s">
        <v>20</v>
      </c>
      <c r="L11">
        <v>1</v>
      </c>
      <c r="M11" t="s">
        <v>21</v>
      </c>
      <c r="Y11">
        <v>1</v>
      </c>
      <c r="Z11" t="s">
        <v>25</v>
      </c>
    </row>
    <row r="12" spans="1:26" x14ac:dyDescent="0.25">
      <c r="A12">
        <v>11</v>
      </c>
      <c r="B12" t="s">
        <v>22</v>
      </c>
      <c r="C12" t="s">
        <v>23</v>
      </c>
      <c r="D12" t="s">
        <v>18</v>
      </c>
      <c r="E12" t="s">
        <v>18</v>
      </c>
      <c r="F12" t="s">
        <v>18</v>
      </c>
      <c r="G12" t="s">
        <v>19</v>
      </c>
      <c r="H12" t="s">
        <v>19</v>
      </c>
      <c r="I12" t="s">
        <v>19</v>
      </c>
      <c r="J12" t="s">
        <v>24</v>
      </c>
      <c r="L12">
        <v>1</v>
      </c>
      <c r="M12" t="s">
        <v>25</v>
      </c>
      <c r="Y12">
        <v>1</v>
      </c>
      <c r="Z12" t="s">
        <v>25</v>
      </c>
    </row>
    <row r="13" spans="1:26" x14ac:dyDescent="0.25">
      <c r="A13">
        <v>12</v>
      </c>
      <c r="B13" t="s">
        <v>66</v>
      </c>
      <c r="C13" t="s">
        <v>67</v>
      </c>
      <c r="D13" t="s">
        <v>18</v>
      </c>
      <c r="E13" t="s">
        <v>18</v>
      </c>
      <c r="F13" t="s">
        <v>18</v>
      </c>
      <c r="G13" t="s">
        <v>19</v>
      </c>
      <c r="H13" t="s">
        <v>19</v>
      </c>
      <c r="I13" t="s">
        <v>19</v>
      </c>
      <c r="J13" t="s">
        <v>24</v>
      </c>
      <c r="L13">
        <v>10</v>
      </c>
      <c r="M13" t="s">
        <v>29</v>
      </c>
      <c r="Y13">
        <v>1</v>
      </c>
      <c r="Z13" t="s">
        <v>29</v>
      </c>
    </row>
    <row r="14" spans="1:26" x14ac:dyDescent="0.25">
      <c r="A14">
        <v>13</v>
      </c>
      <c r="B14" t="s">
        <v>26</v>
      </c>
      <c r="C14" t="s">
        <v>27</v>
      </c>
      <c r="D14" t="s">
        <v>18</v>
      </c>
      <c r="E14" t="s">
        <v>18</v>
      </c>
      <c r="F14" t="s">
        <v>28</v>
      </c>
      <c r="G14" t="s">
        <v>19</v>
      </c>
      <c r="H14" t="s">
        <v>19</v>
      </c>
      <c r="I14" t="s">
        <v>19</v>
      </c>
      <c r="J14" t="s">
        <v>24</v>
      </c>
      <c r="L14">
        <v>1</v>
      </c>
      <c r="M14" t="s">
        <v>29</v>
      </c>
      <c r="Y14">
        <v>1</v>
      </c>
      <c r="Z14" t="s">
        <v>29</v>
      </c>
    </row>
    <row r="15" spans="1:26" x14ac:dyDescent="0.25">
      <c r="A15">
        <v>14</v>
      </c>
      <c r="B15" t="s">
        <v>68</v>
      </c>
      <c r="C15" t="s">
        <v>69</v>
      </c>
      <c r="D15" t="s">
        <v>32</v>
      </c>
      <c r="E15" t="s">
        <v>32</v>
      </c>
      <c r="F15" t="s">
        <v>32</v>
      </c>
      <c r="G15" t="s">
        <v>19</v>
      </c>
      <c r="H15" t="s">
        <v>19</v>
      </c>
      <c r="I15" t="s">
        <v>19</v>
      </c>
      <c r="J15" t="s">
        <v>24</v>
      </c>
      <c r="L15">
        <v>1</v>
      </c>
      <c r="M15" t="s">
        <v>29</v>
      </c>
      <c r="Y15">
        <v>1</v>
      </c>
      <c r="Z15" t="s">
        <v>33</v>
      </c>
    </row>
    <row r="16" spans="1:26" x14ac:dyDescent="0.25">
      <c r="A16">
        <v>15</v>
      </c>
      <c r="B16" t="s">
        <v>70</v>
      </c>
      <c r="C16" t="s">
        <v>71</v>
      </c>
      <c r="D16" t="s">
        <v>18</v>
      </c>
      <c r="E16" t="s">
        <v>18</v>
      </c>
      <c r="F16" t="s">
        <v>18</v>
      </c>
      <c r="G16" t="s">
        <v>19</v>
      </c>
      <c r="H16" t="s">
        <v>19</v>
      </c>
      <c r="I16" t="s">
        <v>19</v>
      </c>
      <c r="J16" t="s">
        <v>24</v>
      </c>
      <c r="L16">
        <v>1</v>
      </c>
      <c r="M16" t="s">
        <v>33</v>
      </c>
    </row>
    <row r="17" spans="1:26" x14ac:dyDescent="0.25">
      <c r="A17">
        <v>16</v>
      </c>
      <c r="B17" t="s">
        <v>30</v>
      </c>
      <c r="C17" t="s">
        <v>31</v>
      </c>
      <c r="D17" t="s">
        <v>32</v>
      </c>
      <c r="E17" t="s">
        <v>32</v>
      </c>
      <c r="F17" t="s">
        <v>32</v>
      </c>
      <c r="G17" t="s">
        <v>19</v>
      </c>
      <c r="H17" t="s">
        <v>19</v>
      </c>
      <c r="I17" t="s">
        <v>19</v>
      </c>
      <c r="J17" t="s">
        <v>24</v>
      </c>
      <c r="L17">
        <v>1</v>
      </c>
      <c r="M17" t="s">
        <v>33</v>
      </c>
    </row>
    <row r="18" spans="1:26" x14ac:dyDescent="0.25">
      <c r="A18">
        <v>17</v>
      </c>
      <c r="B18" t="s">
        <v>72</v>
      </c>
      <c r="C18" t="s">
        <v>73</v>
      </c>
      <c r="D18" t="s">
        <v>28</v>
      </c>
      <c r="E18" t="s">
        <v>28</v>
      </c>
      <c r="F18" t="s">
        <v>28</v>
      </c>
      <c r="G18" t="s">
        <v>74</v>
      </c>
      <c r="H18" t="s">
        <v>74</v>
      </c>
      <c r="I18" t="s">
        <v>74</v>
      </c>
      <c r="J18" t="s">
        <v>75</v>
      </c>
      <c r="L18">
        <v>1</v>
      </c>
      <c r="M18" t="s">
        <v>33</v>
      </c>
    </row>
    <row r="19" spans="1:26" x14ac:dyDescent="0.25">
      <c r="A19">
        <v>18</v>
      </c>
      <c r="B19" t="s">
        <v>76</v>
      </c>
      <c r="C19" t="s">
        <v>77</v>
      </c>
      <c r="D19" t="s">
        <v>18</v>
      </c>
      <c r="E19" t="s">
        <v>18</v>
      </c>
      <c r="F19" t="s">
        <v>18</v>
      </c>
      <c r="G19" t="s">
        <v>19</v>
      </c>
      <c r="H19" t="s">
        <v>19</v>
      </c>
      <c r="I19" t="s">
        <v>19</v>
      </c>
      <c r="J19" t="s">
        <v>24</v>
      </c>
      <c r="L19">
        <v>1</v>
      </c>
      <c r="M19" t="s">
        <v>33</v>
      </c>
    </row>
    <row r="20" spans="1:26" x14ac:dyDescent="0.25">
      <c r="A20">
        <v>19</v>
      </c>
      <c r="B20" t="s">
        <v>34</v>
      </c>
      <c r="C20" t="s">
        <v>35</v>
      </c>
      <c r="D20" t="s">
        <v>18</v>
      </c>
      <c r="E20" t="s">
        <v>18</v>
      </c>
      <c r="F20" t="s">
        <v>32</v>
      </c>
      <c r="G20" t="s">
        <v>19</v>
      </c>
      <c r="H20" t="s">
        <v>19</v>
      </c>
      <c r="I20" t="s">
        <v>19</v>
      </c>
      <c r="J20" t="s">
        <v>24</v>
      </c>
      <c r="L20">
        <v>1</v>
      </c>
      <c r="M20" t="s">
        <v>33</v>
      </c>
      <c r="Y20">
        <v>1</v>
      </c>
      <c r="Z20" t="s">
        <v>33</v>
      </c>
    </row>
    <row r="21" spans="1:26" x14ac:dyDescent="0.25">
      <c r="A21">
        <v>20</v>
      </c>
      <c r="B21" t="s">
        <v>78</v>
      </c>
      <c r="C21" t="s">
        <v>79</v>
      </c>
      <c r="D21" t="s">
        <v>18</v>
      </c>
      <c r="E21" t="s">
        <v>18</v>
      </c>
      <c r="F21" t="s">
        <v>18</v>
      </c>
      <c r="G21" t="s">
        <v>19</v>
      </c>
      <c r="H21" t="s">
        <v>19</v>
      </c>
      <c r="I21" t="s">
        <v>19</v>
      </c>
      <c r="J21" t="s">
        <v>24</v>
      </c>
      <c r="L21">
        <v>1</v>
      </c>
      <c r="M21" t="s">
        <v>33</v>
      </c>
      <c r="Y21">
        <v>1</v>
      </c>
      <c r="Z21" t="s">
        <v>33</v>
      </c>
    </row>
    <row r="22" spans="1:26" x14ac:dyDescent="0.25">
      <c r="A22">
        <v>21</v>
      </c>
      <c r="B22" t="s">
        <v>36</v>
      </c>
      <c r="C22" t="s">
        <v>37</v>
      </c>
      <c r="D22" t="s">
        <v>18</v>
      </c>
      <c r="E22" t="s">
        <v>18</v>
      </c>
      <c r="F22" t="s">
        <v>18</v>
      </c>
      <c r="G22" t="s">
        <v>19</v>
      </c>
      <c r="H22" t="s">
        <v>19</v>
      </c>
      <c r="I22" t="s">
        <v>19</v>
      </c>
      <c r="J22" t="s">
        <v>24</v>
      </c>
      <c r="L22">
        <v>1</v>
      </c>
      <c r="M22" t="s">
        <v>38</v>
      </c>
      <c r="Y22">
        <v>1</v>
      </c>
      <c r="Z22" t="s">
        <v>33</v>
      </c>
    </row>
    <row r="23" spans="1:26" x14ac:dyDescent="0.25">
      <c r="A23">
        <v>22</v>
      </c>
      <c r="B23" t="s">
        <v>39</v>
      </c>
      <c r="C23" t="s">
        <v>40</v>
      </c>
      <c r="D23" t="s">
        <v>18</v>
      </c>
      <c r="E23" t="s">
        <v>18</v>
      </c>
      <c r="F23" t="s">
        <v>18</v>
      </c>
      <c r="G23" t="s">
        <v>19</v>
      </c>
      <c r="H23" t="s">
        <v>19</v>
      </c>
      <c r="I23" t="s">
        <v>19</v>
      </c>
      <c r="J23" t="s">
        <v>24</v>
      </c>
      <c r="L23">
        <v>1</v>
      </c>
      <c r="M23" t="s">
        <v>38</v>
      </c>
      <c r="Y23">
        <v>1</v>
      </c>
      <c r="Z23" t="s">
        <v>33</v>
      </c>
    </row>
    <row r="24" spans="1:26" x14ac:dyDescent="0.25">
      <c r="A24">
        <v>23</v>
      </c>
      <c r="B24" t="s">
        <v>41</v>
      </c>
      <c r="C24" t="s">
        <v>42</v>
      </c>
      <c r="D24" t="s">
        <v>18</v>
      </c>
      <c r="E24" t="s">
        <v>18</v>
      </c>
      <c r="F24" t="s">
        <v>18</v>
      </c>
      <c r="G24" t="s">
        <v>19</v>
      </c>
      <c r="H24" t="s">
        <v>19</v>
      </c>
      <c r="I24" t="s">
        <v>19</v>
      </c>
      <c r="J24" t="s">
        <v>24</v>
      </c>
      <c r="L24">
        <v>1</v>
      </c>
      <c r="M24" t="s">
        <v>38</v>
      </c>
    </row>
    <row r="25" spans="1:26" x14ac:dyDescent="0.25">
      <c r="A25">
        <v>24</v>
      </c>
      <c r="B25" t="s">
        <v>60</v>
      </c>
      <c r="C25" t="s">
        <v>61</v>
      </c>
      <c r="D25" t="s">
        <v>18</v>
      </c>
      <c r="E25" t="s">
        <v>18</v>
      </c>
      <c r="F25" t="s">
        <v>18</v>
      </c>
      <c r="G25" t="s">
        <v>19</v>
      </c>
      <c r="H25" t="s">
        <v>19</v>
      </c>
      <c r="I25" t="s">
        <v>19</v>
      </c>
      <c r="J25" t="s">
        <v>24</v>
      </c>
      <c r="L25">
        <v>1</v>
      </c>
      <c r="M25" t="s">
        <v>80</v>
      </c>
    </row>
    <row r="26" spans="1:26" x14ac:dyDescent="0.25">
      <c r="A26">
        <v>25</v>
      </c>
      <c r="B26" t="s">
        <v>43</v>
      </c>
      <c r="C26" t="s">
        <v>44</v>
      </c>
      <c r="D26" t="s">
        <v>18</v>
      </c>
      <c r="E26" t="s">
        <v>18</v>
      </c>
      <c r="F26" t="s">
        <v>32</v>
      </c>
      <c r="G26" t="s">
        <v>19</v>
      </c>
      <c r="H26" t="s">
        <v>19</v>
      </c>
      <c r="I26" t="s">
        <v>19</v>
      </c>
      <c r="J26" t="s">
        <v>24</v>
      </c>
      <c r="L26">
        <v>1</v>
      </c>
      <c r="M26" t="s">
        <v>45</v>
      </c>
    </row>
    <row r="27" spans="1:26" x14ac:dyDescent="0.25">
      <c r="A27">
        <v>26</v>
      </c>
      <c r="B27" t="s">
        <v>46</v>
      </c>
      <c r="C27" t="s">
        <v>47</v>
      </c>
      <c r="D27" t="s">
        <v>18</v>
      </c>
      <c r="E27" t="s">
        <v>18</v>
      </c>
      <c r="F27" t="s">
        <v>18</v>
      </c>
      <c r="G27" t="s">
        <v>19</v>
      </c>
      <c r="H27" t="s">
        <v>19</v>
      </c>
      <c r="I27" t="s">
        <v>19</v>
      </c>
      <c r="J27" t="s">
        <v>24</v>
      </c>
      <c r="L27">
        <v>1</v>
      </c>
      <c r="M27" t="s">
        <v>45</v>
      </c>
    </row>
    <row r="30" spans="1:26" x14ac:dyDescent="0.25">
      <c r="J30" s="5" t="s">
        <v>102</v>
      </c>
    </row>
    <row r="31" spans="1:26" x14ac:dyDescent="0.25">
      <c r="J31" s="5" t="s">
        <v>101</v>
      </c>
    </row>
    <row r="35" spans="10:10" x14ac:dyDescent="0.25">
      <c r="J35" s="5" t="s">
        <v>103</v>
      </c>
    </row>
    <row r="36" spans="10:10" x14ac:dyDescent="0.25">
      <c r="J36" s="5" t="s">
        <v>104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</vt:lpstr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DCDC</cp:lastModifiedBy>
  <dcterms:created xsi:type="dcterms:W3CDTF">2023-06-23T12:36:01Z</dcterms:created>
  <dcterms:modified xsi:type="dcterms:W3CDTF">2023-06-25T05:35:28Z</dcterms:modified>
</cp:coreProperties>
</file>